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4F583E90-1D40-4003-AB34-32979415A24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<sst xmlns="http://schemas.openxmlformats.org/spreadsheetml/2006/main" count="10356" uniqueCount="2636">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</sst>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2207</v>
      </c>
      <c r="B10" s="175"/>
      <c r="C10" s="153" t="str">
        <f>VLOOKUP(A10,listado,2,0)</f>
        <v>G. ASISTENCIAS TÉCNICAS FERROVIARIAS</v>
      </c>
      <c r="D10" s="153"/>
      <c r="E10" s="153"/>
      <c r="F10" s="153"/>
      <c r="G10" s="153" t="str">
        <f>VLOOKUP(A10,listado,3,0)</f>
        <v>Experto/a 3</v>
      </c>
      <c r="H10" s="153"/>
      <c r="I10" s="162" t="str">
        <f>VLOOKUP(A10,listado,4,0)</f>
        <v>Coordinador/a de Proyectos de Innovación de Infraestructura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de Caminos, Canales y Puertos o Grado en Ingeniería Civil + Máster en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10 meses de experiencia Coordinador/a de Proyectos de Innovación de Infraestructura Ferroviaria.
Al menos 5 años de experiencia realizando trabajos de cálculo de cimentaciones.
C1 en Inglés.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pvxDehnCNGJ8hJx0tMleMKKBraHCMJ7AT3Jtt0Upkvg62TtfI5B+f+URiZdbVLGOxfNqVUSTed1ZHl4dgPJZQ==" saltValue="mXyknGr9zPB640DtCbnG7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2026-06-25T11:13:11Z</cp:lastPrinted>
  <dcterms:created xsi:type="dcterms:W3CDTF">2022-04-04T08:15:52Z</dcterms:created>
  <dcterms:modified xsi:type="dcterms:W3CDTF">2026-06-25T11:13:19Z</dcterms:modified>
</cp:coreProperties>
</file>